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atrushov_ea\Desktop\рабочая ПЕА\ремонты 2022\ТЭЦ 6\Новая папка\сметы пересчитанные\"/>
    </mc:Choice>
  </mc:AlternateContent>
  <bookViews>
    <workbookView xWindow="0" yWindow="0" windowWidth="19950" windowHeight="9600" tabRatio="771"/>
  </bookViews>
  <sheets>
    <sheet name="лист 1" sheetId="8" r:id="rId1"/>
  </sheets>
  <definedNames>
    <definedName name="_xlnm._FilterDatabase" localSheetId="0" hidden="1">'лист 1'!$A$16:$AG$26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'лист 1'!$16:$16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'лист 1'!$A$1:$L$34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D26" i="8" l="1"/>
</calcChain>
</file>

<file path=xl/comments1.xml><?xml version="1.0" encoding="utf-8"?>
<comments xmlns="http://schemas.openxmlformats.org/spreadsheetml/2006/main">
  <authors>
    <author>G_Alex</author>
  </authors>
  <commentList>
    <comment ref="A16" authorId="0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0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0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0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<sst xmlns="http://schemas.openxmlformats.org/spreadsheetml/2006/main" count="77" uniqueCount="54">
  <si>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</si>
  <si>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</si>
  <si>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</si>
  <si>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</si>
  <si>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</si>
  <si>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</si>
  <si>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</si>
  <si>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</si>
  <si>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</si>
  <si>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</si>
  <si>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(наименование объекта, станционный номер, инвентарный номер)</t>
  </si>
  <si>
    <t xml:space="preserve">Условия производства работ: </t>
  </si>
  <si>
    <t>м2</t>
  </si>
  <si>
    <t>шт</t>
  </si>
  <si>
    <t xml:space="preserve">Светильник </t>
  </si>
  <si>
    <t>утиль</t>
  </si>
  <si>
    <t>кг</t>
  </si>
  <si>
    <t xml:space="preserve"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Коэффициенты: к строительным работам на ОЗП и ЭМ К=1,35, к ремонтно-строительным работам к ОЗП и ЭМ  К=1,15. </t>
  </si>
  <si>
    <t xml:space="preserve">Согласовано: </t>
  </si>
  <si>
    <t>Начальник Братского участка ЦЦР</t>
  </si>
  <si>
    <t>_________</t>
  </si>
  <si>
    <t xml:space="preserve">В.Я.Малецкий </t>
  </si>
  <si>
    <t>Старший мастер РММ ЦЦР</t>
  </si>
  <si>
    <t>В.И.Котельников</t>
  </si>
  <si>
    <t>Смена светильников: с люминесцентными лампами</t>
  </si>
  <si>
    <t>Подрядчик</t>
  </si>
  <si>
    <t>Раздел 1. Демонтажные работы</t>
  </si>
  <si>
    <t>Демонтаж металлических дверных блоков в готовых проемах</t>
  </si>
  <si>
    <t>Установка противопожарных дверей: однопольных глухих</t>
  </si>
  <si>
    <t>Доводчик дверной DS 73 BC "Серия Premium", усилие закрывания EN2-5</t>
  </si>
  <si>
    <t>Установка противопожарных дверей: двупольных глухих</t>
  </si>
  <si>
    <t>Дверь противопожарная металлическая: двупольная ДПМ-02/60, размером 1400х2100 мм</t>
  </si>
  <si>
    <t>Дверь противопожарная металлическая однопольная ДПМ-01/60, размером 800х2100 ммзакрывания EN2-5</t>
  </si>
  <si>
    <t>Раздел 3. Строительные работы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</si>
  <si>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</si>
  <si>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Краска «Нортовская интерьерная»</t>
  </si>
  <si>
    <t>Улучшенная масляная окраска ранее окрашенных стен: за один раз с расчисткой старой краски свыше 10 до 35%</t>
  </si>
  <si>
    <t>Эмаль ПФ-115 БИО, пентафталевая различных цветов</t>
  </si>
  <si>
    <t>т</t>
  </si>
  <si>
    <t>Светильник светодиодный влагозащищенный ДСП-36Вт 6500К 3200Лм IP65 Jazzway (5016668)</t>
  </si>
  <si>
    <t>Раздел 4. Электромонтажные работы</t>
  </si>
  <si>
    <t>Раздел 2. Проемы</t>
  </si>
  <si>
    <t>Приложение №     к договору подряда №           от __________</t>
  </si>
  <si>
    <t>СОГЛАСОВАНО:</t>
  </si>
  <si>
    <t>УТВЕРЖДАЮ:</t>
  </si>
  <si>
    <t>Заместитель директора по производству</t>
  </si>
  <si>
    <t>ООО "БЭК-ремонт"</t>
  </si>
  <si>
    <t xml:space="preserve">____________ </t>
  </si>
  <si>
    <t xml:space="preserve">               ______________  Р.В. Чупров</t>
  </si>
  <si>
    <t>"____" ___________ 2022 г.</t>
  </si>
  <si>
    <t xml:space="preserve">        " _____ " ________________ 2022 г.</t>
  </si>
  <si>
    <t>Дефектная ведомость (ведомость объемов работ) № 57</t>
  </si>
  <si>
    <t>Объект: ТЭЦ 6,  Отдельностоящее панельное -железобетонное производственное здание главного корпуса, расположенного по адресу: Иркутская область, г. Братск, П 27 08 01 01. (ИНВ 00001005).</t>
  </si>
  <si>
    <t>на ремонт помещений  № 124 (41 кв.м) на отм 0.0. м Комната отдыха ЦЦР,  здание главного корпуса.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</si>
</sst>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3" fillId="0" borderId="0">
      <alignment vertical="top"/>
    </xf>
    <xf numFmtId="0" fontId="14" fillId="0" borderId="0"/>
    <xf numFmtId="0" fontId="3" fillId="0" borderId="0"/>
    <xf numFmtId="0" fontId="1" fillId="0" borderId="0"/>
    <xf numFmtId="0" fontId="1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4" fillId="0" borderId="0"/>
  </cellStyleXfs>
  <cellXfs count="113">
    <xf numFmtId="0" fontId="0" fillId="0" borderId="0" xfId="0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20" applyFont="1" applyFill="1" applyBorder="1" applyAlignment="1">
      <alignment horizontal="center" vertical="center"/>
    </xf>
    <xf numFmtId="0" fontId="7" fillId="0" borderId="1" xfId="20" applyFont="1" applyFill="1" applyAlignment="1">
      <alignment horizontal="center" vertical="center"/>
    </xf>
    <xf numFmtId="0" fontId="2" fillId="0" borderId="0" xfId="2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/>
    <xf numFmtId="0" fontId="2" fillId="0" borderId="4" xfId="2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7" fillId="0" borderId="4" xfId="16" applyFont="1" applyFill="1" applyBorder="1" applyAlignment="1">
      <alignment horizontal="center" vertical="center" wrapText="1"/>
    </xf>
    <xf numFmtId="0" fontId="10" fillId="0" borderId="0" xfId="15" applyFont="1" applyFill="1" applyAlignment="1"/>
    <xf numFmtId="0" fontId="10" fillId="0" borderId="0" xfId="15" applyFont="1" applyFill="1" applyAlignment="1">
      <alignment horizontal="left"/>
    </xf>
    <xf numFmtId="0" fontId="10" fillId="0" borderId="0" xfId="17" applyFont="1" applyFill="1" applyAlignment="1">
      <alignment horizontal="left" indent="1"/>
    </xf>
    <xf numFmtId="0" fontId="2" fillId="0" borderId="0" xfId="17" applyFont="1" applyFill="1"/>
    <xf numFmtId="0" fontId="2" fillId="0" borderId="0" xfId="17" applyFont="1" applyFill="1" applyAlignment="1">
      <alignment horizontal="left" indent="1"/>
    </xf>
    <xf numFmtId="0" fontId="10" fillId="0" borderId="0" xfId="17" applyFont="1" applyFill="1"/>
    <xf numFmtId="0" fontId="10" fillId="0" borderId="0" xfId="17" applyFont="1" applyFill="1" applyAlignment="1">
      <alignment horizontal="left"/>
    </xf>
    <xf numFmtId="0" fontId="10" fillId="0" borderId="0" xfId="17" applyFont="1" applyFill="1" applyBorder="1" applyAlignment="1">
      <alignment horizontal="left"/>
    </xf>
    <xf numFmtId="0" fontId="2" fillId="0" borderId="0" xfId="17" applyFont="1" applyFill="1" applyBorder="1" applyAlignment="1">
      <alignment horizontal="left"/>
    </xf>
    <xf numFmtId="0" fontId="10" fillId="0" borderId="0" xfId="15" applyFont="1" applyFill="1" applyBorder="1" applyAlignment="1">
      <alignment horizontal="left"/>
    </xf>
    <xf numFmtId="0" fontId="2" fillId="0" borderId="1" xfId="20" applyFont="1" applyFill="1" applyBorder="1" applyAlignment="1">
      <alignment horizontal="left" vertical="center" wrapText="1"/>
    </xf>
    <xf numFmtId="0" fontId="2" fillId="0" borderId="1" xfId="2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0" applyFont="1" applyFill="1" applyAlignment="1">
      <alignment horizontal="center" vertical="center" wrapText="1"/>
    </xf>
    <xf numFmtId="0" fontId="13" fillId="0" borderId="4" xfId="20" applyFont="1" applyFill="1" applyBorder="1" applyAlignment="1">
      <alignment horizontal="center" vertical="center"/>
    </xf>
    <xf numFmtId="0" fontId="2" fillId="0" borderId="4" xfId="2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7" fillId="0" borderId="1" xfId="2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5" fillId="0" borderId="5" xfId="20" applyFont="1" applyFill="1" applyBorder="1" applyAlignment="1">
      <alignment horizontal="left" vertical="center"/>
    </xf>
    <xf numFmtId="0" fontId="15" fillId="0" borderId="6" xfId="20" applyFont="1" applyFill="1" applyBorder="1" applyAlignment="1">
      <alignment horizontal="left" vertical="center"/>
    </xf>
    <xf numFmtId="0" fontId="15" fillId="0" borderId="7" xfId="2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1" xfId="2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0" fillId="0" borderId="0" xfId="17" applyFont="1" applyFill="1" applyAlignment="1">
      <alignment horizontal="left" indent="1"/>
    </xf>
    <xf numFmtId="2" fontId="11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7" fillId="0" borderId="9" xfId="16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1" xfId="2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10" fillId="0" borderId="0" xfId="25" applyFont="1" applyFill="1" applyBorder="1" applyAlignment="1">
      <alignment horizontal="left"/>
    </xf>
    <xf numFmtId="0" fontId="2" fillId="0" borderId="0" xfId="25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 wrapText="1"/>
    </xf>
    <xf numFmtId="0" fontId="2" fillId="0" borderId="0" xfId="0" applyFont="1" applyBorder="1"/>
    <xf numFmtId="0" fontId="13" fillId="0" borderId="0" xfId="0" applyFont="1" applyAlignment="1"/>
    <xf numFmtId="0" fontId="13" fillId="0" borderId="0" xfId="0" applyFont="1" applyAlignment="1">
      <alignment horizontal="right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0" xfId="22" applyFont="1" applyBorder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3" fillId="0" borderId="0" xfId="0" applyFont="1" applyAlignment="1">
      <alignment wrapText="1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 wrapText="1"/>
    </xf>
    <xf numFmtId="0" fontId="2" fillId="0" borderId="0" xfId="0" applyFont="1" applyAlignment="1"/>
    <xf numFmtId="0" fontId="0" fillId="0" borderId="0" xfId="0" applyAlignment="1"/>
    <xf numFmtId="49" fontId="1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Border="1" applyAlignment="1">
      <alignment horizontal="left" wrapText="1"/>
    </xf>
    <xf numFmtId="49" fontId="13" fillId="0" borderId="0" xfId="0" applyNumberFormat="1" applyFont="1" applyAlignment="1">
      <alignment horizontal="left" wrapText="1"/>
    </xf>
    <xf numFmtId="0" fontId="2" fillId="0" borderId="0" xfId="0" applyFont="1" applyBorder="1" applyAlignment="1"/>
    <xf numFmtId="0" fontId="8" fillId="0" borderId="0" xfId="22" applyFont="1" applyBorder="1" applyAlignment="1">
      <alignment wrapText="1"/>
    </xf>
    <xf numFmtId="0" fontId="16" fillId="0" borderId="0" xfId="0" applyFont="1" applyAlignment="1">
      <alignment vertical="center" wrapText="1"/>
    </xf>
  </cellXfs>
  <cellStyles count="26">
    <cellStyle name="Акт" xfId="1"/>
    <cellStyle name="АктМТСН" xfId="2"/>
    <cellStyle name="АктМТСН 2" xfId="3"/>
    <cellStyle name="ВедРесурсов" xfId="4"/>
    <cellStyle name="ВедРесурсовАкт" xfId="5"/>
    <cellStyle name="Итоги" xfId="6"/>
    <cellStyle name="ИтогоАктБазЦ" xfId="7"/>
    <cellStyle name="ИтогоАктТекЦ" xfId="8"/>
    <cellStyle name="ИтогоБазЦ" xfId="9"/>
    <cellStyle name="ИтогоТекЦ" xfId="10"/>
    <cellStyle name="ЛокСмета" xfId="11"/>
    <cellStyle name="ЛокСмМТСН" xfId="12"/>
    <cellStyle name="ЛокСмМТСН 2" xfId="13"/>
    <cellStyle name="Обычный" xfId="0" builtinId="0"/>
    <cellStyle name="Обычный 2" xfId="14"/>
    <cellStyle name="Обычный 7" xfId="25"/>
    <cellStyle name="Обычный_Лист1" xfId="15"/>
    <cellStyle name="Обычный_Мои данные" xfId="16"/>
    <cellStyle name="Обычный_Мои данные_1" xfId="17"/>
    <cellStyle name="Параметр" xfId="18"/>
    <cellStyle name="ПеременныеСметы" xfId="19"/>
    <cellStyle name="РесСмета" xfId="20"/>
    <cellStyle name="СводкаСтоимРаб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B11" sqref="B11:K11"/>
    </sheetView>
  </sheetViews>
  <sheetFormatPr defaultRowHeight="12.75" outlineLevelRow="1" x14ac:dyDescent="0.2"/>
  <cols>
    <col min="1" max="1" width="4.85546875" style="26" customWidth="1"/>
    <col min="2" max="2" width="35.85546875" style="26" customWidth="1"/>
    <col min="3" max="3" width="10.42578125" style="27" customWidth="1"/>
    <col min="4" max="4" width="8.140625" style="27" customWidth="1"/>
    <col min="5" max="5" width="14.5703125" style="27" customWidth="1"/>
    <col min="6" max="6" width="6.140625" style="27" customWidth="1"/>
    <col min="7" max="7" width="8" style="27" customWidth="1"/>
    <col min="8" max="8" width="12.140625" style="27" customWidth="1"/>
    <col min="9" max="9" width="18.140625" style="27" customWidth="1"/>
    <col min="10" max="10" width="5.85546875" style="17" customWidth="1"/>
    <col min="11" max="11" width="7.140625" style="17" customWidth="1"/>
    <col min="12" max="12" width="9.5703125" style="17" customWidth="1"/>
    <col min="13" max="14" width="9.140625" style="15"/>
    <col min="15" max="15" width="20.85546875" style="15" customWidth="1"/>
    <col min="16" max="16384" width="9.140625" style="15"/>
  </cols>
  <sheetData>
    <row r="1" spans="1:12" s="28" customFormat="1" ht="15.75" outlineLevel="1" x14ac:dyDescent="0.25">
      <c r="A1" s="101"/>
      <c r="B1" s="102"/>
      <c r="C1" s="103"/>
      <c r="D1" s="98"/>
      <c r="E1" s="98"/>
      <c r="F1" s="98"/>
      <c r="G1" s="83"/>
      <c r="H1" s="99" t="s">
        <v>42</v>
      </c>
      <c r="I1" s="99"/>
      <c r="J1" s="99"/>
      <c r="K1" s="99"/>
      <c r="L1" s="99"/>
    </row>
    <row r="2" spans="1:12" s="28" customFormat="1" ht="15.75" x14ac:dyDescent="0.25">
      <c r="A2" s="101"/>
      <c r="B2" s="102"/>
      <c r="C2" s="104"/>
      <c r="D2" s="104"/>
      <c r="E2" s="104"/>
      <c r="F2" s="104"/>
      <c r="G2" s="83"/>
      <c r="H2" s="83"/>
      <c r="I2" s="85"/>
      <c r="J2" s="86"/>
      <c r="K2" s="84"/>
      <c r="L2" s="83"/>
    </row>
    <row r="3" spans="1:12" s="28" customFormat="1" ht="15.75" x14ac:dyDescent="0.25">
      <c r="A3" s="105" t="s">
        <v>43</v>
      </c>
      <c r="B3" s="106"/>
      <c r="C3" s="104"/>
      <c r="D3" s="103"/>
      <c r="E3" s="90"/>
      <c r="F3" s="90"/>
      <c r="G3" s="83"/>
      <c r="H3" s="87" t="s">
        <v>44</v>
      </c>
      <c r="I3" s="87"/>
      <c r="J3" s="87"/>
      <c r="K3" s="87"/>
      <c r="L3" s="87"/>
    </row>
    <row r="4" spans="1:12" s="28" customFormat="1" ht="15.75" x14ac:dyDescent="0.25">
      <c r="A4" s="107"/>
      <c r="B4" s="107"/>
      <c r="C4" s="104"/>
      <c r="D4" s="103"/>
      <c r="E4" s="90"/>
      <c r="F4" s="90"/>
      <c r="G4" s="83"/>
      <c r="H4" s="87" t="s">
        <v>45</v>
      </c>
      <c r="I4" s="87"/>
      <c r="J4" s="87"/>
      <c r="K4" s="87"/>
      <c r="L4" s="87"/>
    </row>
    <row r="5" spans="1:12" s="28" customFormat="1" ht="15.75" x14ac:dyDescent="0.25">
      <c r="A5" s="108"/>
      <c r="B5" s="108"/>
      <c r="C5" s="104"/>
      <c r="D5" s="103"/>
      <c r="E5" s="90"/>
      <c r="F5" s="90"/>
      <c r="G5" s="83"/>
      <c r="H5" s="87" t="s">
        <v>46</v>
      </c>
      <c r="I5" s="87"/>
      <c r="J5" s="87"/>
      <c r="K5" s="87"/>
      <c r="L5" s="87"/>
    </row>
    <row r="6" spans="1:12" s="28" customFormat="1" ht="15.75" x14ac:dyDescent="0.25">
      <c r="A6" s="107" t="s">
        <v>47</v>
      </c>
      <c r="B6" s="107"/>
      <c r="C6" s="104"/>
      <c r="D6" s="103"/>
      <c r="E6" s="100"/>
      <c r="F6" s="100"/>
      <c r="G6" s="83"/>
      <c r="H6" s="88" t="s">
        <v>48</v>
      </c>
      <c r="I6" s="88"/>
      <c r="J6" s="88"/>
      <c r="K6" s="88"/>
      <c r="L6" s="88"/>
    </row>
    <row r="7" spans="1:12" s="28" customFormat="1" ht="15" x14ac:dyDescent="0.25">
      <c r="A7" s="109" t="s">
        <v>49</v>
      </c>
      <c r="B7" s="109"/>
      <c r="C7" s="104"/>
      <c r="D7" s="110"/>
      <c r="E7" s="90"/>
      <c r="F7" s="90"/>
      <c r="G7" s="110"/>
      <c r="H7" s="91" t="s">
        <v>50</v>
      </c>
      <c r="I7" s="91"/>
      <c r="J7" s="91"/>
      <c r="K7" s="91"/>
      <c r="L7" s="91"/>
    </row>
    <row r="8" spans="1:12" s="28" customFormat="1" ht="22.5" customHeight="1" x14ac:dyDescent="0.25">
      <c r="A8" s="92"/>
      <c r="B8" s="92"/>
      <c r="C8" s="93"/>
      <c r="D8" s="93"/>
      <c r="E8" s="93"/>
      <c r="F8"/>
      <c r="G8" s="89"/>
      <c r="H8" s="89"/>
      <c r="I8" s="89"/>
      <c r="J8" s="89"/>
      <c r="K8" s="89"/>
      <c r="L8" s="89"/>
    </row>
    <row r="9" spans="1:12" s="28" customFormat="1" ht="22.5" customHeight="1" x14ac:dyDescent="0.2">
      <c r="A9" s="94" t="s">
        <v>51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</row>
    <row r="10" spans="1:12" s="28" customFormat="1" ht="18" customHeight="1" x14ac:dyDescent="0.25">
      <c r="A10" s="111"/>
      <c r="B10" s="95" t="s">
        <v>53</v>
      </c>
      <c r="C10" s="95"/>
      <c r="D10" s="95"/>
      <c r="E10" s="95"/>
      <c r="F10" s="95"/>
      <c r="G10" s="95"/>
      <c r="H10" s="95"/>
      <c r="I10" s="95"/>
      <c r="J10" s="95"/>
      <c r="K10" s="95"/>
      <c r="L10" s="111"/>
    </row>
    <row r="11" spans="1:12" s="28" customFormat="1" ht="38.25" customHeight="1" x14ac:dyDescent="0.2">
      <c r="B11" s="96" t="s">
        <v>52</v>
      </c>
      <c r="C11" s="96"/>
      <c r="D11" s="96"/>
      <c r="E11" s="96"/>
      <c r="F11" s="96"/>
      <c r="G11" s="96"/>
      <c r="H11" s="96"/>
      <c r="I11" s="96"/>
      <c r="J11" s="96"/>
      <c r="K11" s="96"/>
      <c r="L11" s="112"/>
    </row>
    <row r="12" spans="1:12" s="28" customFormat="1" ht="22.5" customHeight="1" x14ac:dyDescent="0.2">
      <c r="A12" s="97" t="s">
        <v>10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1:12" x14ac:dyDescent="0.2">
      <c r="A13" s="17"/>
      <c r="B13" s="18"/>
      <c r="C13" s="19"/>
      <c r="D13" s="17"/>
      <c r="E13" s="20"/>
      <c r="F13" s="20"/>
      <c r="G13" s="16"/>
      <c r="H13" s="20"/>
      <c r="I13" s="20"/>
    </row>
    <row r="14" spans="1:12" x14ac:dyDescent="0.2">
      <c r="A14" s="73" t="s">
        <v>0</v>
      </c>
      <c r="B14" s="73" t="s">
        <v>3</v>
      </c>
      <c r="C14" s="76" t="s">
        <v>4</v>
      </c>
      <c r="D14" s="77"/>
      <c r="E14" s="78" t="s">
        <v>5</v>
      </c>
      <c r="F14" s="79"/>
      <c r="G14" s="79"/>
      <c r="H14" s="79"/>
      <c r="I14" s="76" t="s">
        <v>6</v>
      </c>
      <c r="J14" s="80"/>
      <c r="K14" s="80"/>
      <c r="L14" s="77"/>
    </row>
    <row r="15" spans="1:12" ht="72" x14ac:dyDescent="0.2">
      <c r="A15" s="74"/>
      <c r="B15" s="75"/>
      <c r="C15" s="13" t="s">
        <v>2</v>
      </c>
      <c r="D15" s="21" t="s">
        <v>7</v>
      </c>
      <c r="E15" s="34" t="s">
        <v>1</v>
      </c>
      <c r="F15" s="6" t="s">
        <v>2</v>
      </c>
      <c r="G15" s="6" t="s">
        <v>7</v>
      </c>
      <c r="H15" s="6" t="s">
        <v>8</v>
      </c>
      <c r="I15" s="7" t="s">
        <v>1</v>
      </c>
      <c r="J15" s="7" t="s">
        <v>2</v>
      </c>
      <c r="K15" s="7" t="s">
        <v>7</v>
      </c>
      <c r="L15" s="7" t="s">
        <v>9</v>
      </c>
    </row>
    <row r="16" spans="1:12" s="24" customFormat="1" x14ac:dyDescent="0.2">
      <c r="A16" s="29">
        <v>1</v>
      </c>
      <c r="B16" s="29">
        <v>2</v>
      </c>
      <c r="C16" s="22">
        <v>3</v>
      </c>
      <c r="D16" s="22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3">
        <v>12</v>
      </c>
    </row>
    <row r="17" spans="1:12" s="24" customFormat="1" x14ac:dyDescent="0.2">
      <c r="A17" s="64" t="s">
        <v>26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6"/>
    </row>
    <row r="18" spans="1:12" s="24" customFormat="1" ht="25.5" x14ac:dyDescent="0.2">
      <c r="A18" s="29">
        <v>1</v>
      </c>
      <c r="B18" s="50" t="s">
        <v>27</v>
      </c>
      <c r="C18" s="29" t="s">
        <v>12</v>
      </c>
      <c r="D18" s="49">
        <v>4.3</v>
      </c>
      <c r="E18" s="23"/>
      <c r="F18" s="23"/>
      <c r="G18" s="23"/>
      <c r="H18" s="23"/>
      <c r="I18" s="48"/>
      <c r="J18" s="29"/>
      <c r="K18" s="29"/>
      <c r="L18" s="23"/>
    </row>
    <row r="19" spans="1:12" s="24" customFormat="1" x14ac:dyDescent="0.2">
      <c r="A19" s="64" t="s">
        <v>41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6"/>
    </row>
    <row r="20" spans="1:12" s="24" customFormat="1" ht="93" customHeight="1" x14ac:dyDescent="0.2">
      <c r="A20" s="68">
        <v>2</v>
      </c>
      <c r="B20" s="67" t="s">
        <v>28</v>
      </c>
      <c r="C20" s="69" t="s">
        <v>12</v>
      </c>
      <c r="D20" s="70">
        <v>1.4</v>
      </c>
      <c r="E20" s="81"/>
      <c r="F20" s="81"/>
      <c r="G20" s="81"/>
      <c r="H20" s="81"/>
      <c r="I20" s="45" t="s">
        <v>32</v>
      </c>
      <c r="J20" s="51" t="s">
        <v>13</v>
      </c>
      <c r="K20" s="51">
        <v>1</v>
      </c>
      <c r="L20" s="23" t="s">
        <v>25</v>
      </c>
    </row>
    <row r="21" spans="1:12" s="24" customFormat="1" ht="57.75" customHeight="1" x14ac:dyDescent="0.2">
      <c r="A21" s="68"/>
      <c r="B21" s="67"/>
      <c r="C21" s="69"/>
      <c r="D21" s="70"/>
      <c r="E21" s="81"/>
      <c r="F21" s="81"/>
      <c r="G21" s="81"/>
      <c r="H21" s="81"/>
      <c r="I21" s="45" t="s">
        <v>29</v>
      </c>
      <c r="J21" s="32" t="s">
        <v>13</v>
      </c>
      <c r="K21" s="32">
        <v>1</v>
      </c>
      <c r="L21" s="23" t="s">
        <v>25</v>
      </c>
    </row>
    <row r="22" spans="1:12" s="24" customFormat="1" ht="76.5" x14ac:dyDescent="0.2">
      <c r="A22" s="68">
        <v>3</v>
      </c>
      <c r="B22" s="67" t="s">
        <v>30</v>
      </c>
      <c r="C22" s="69" t="s">
        <v>12</v>
      </c>
      <c r="D22" s="70">
        <v>3.19</v>
      </c>
      <c r="E22" s="82"/>
      <c r="F22" s="70"/>
      <c r="G22" s="75"/>
      <c r="H22" s="75"/>
      <c r="I22" s="60" t="s">
        <v>31</v>
      </c>
      <c r="J22" s="32" t="s">
        <v>13</v>
      </c>
      <c r="K22" s="32">
        <v>1</v>
      </c>
      <c r="L22" s="23" t="s">
        <v>25</v>
      </c>
    </row>
    <row r="23" spans="1:12" s="24" customFormat="1" ht="51" x14ac:dyDescent="0.2">
      <c r="A23" s="68"/>
      <c r="B23" s="67"/>
      <c r="C23" s="69"/>
      <c r="D23" s="70"/>
      <c r="E23" s="82"/>
      <c r="F23" s="70"/>
      <c r="G23" s="75"/>
      <c r="H23" s="75"/>
      <c r="I23" s="33" t="s">
        <v>29</v>
      </c>
      <c r="J23" s="51" t="s">
        <v>13</v>
      </c>
      <c r="K23" s="51">
        <v>1</v>
      </c>
      <c r="L23" s="23" t="s">
        <v>25</v>
      </c>
    </row>
    <row r="24" spans="1:12" s="24" customFormat="1" x14ac:dyDescent="0.2">
      <c r="A24" s="64" t="s">
        <v>33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6"/>
    </row>
    <row r="25" spans="1:12" ht="52.5" customHeight="1" x14ac:dyDescent="0.2">
      <c r="A25" s="53">
        <v>4</v>
      </c>
      <c r="B25" s="55" t="s">
        <v>34</v>
      </c>
      <c r="C25" s="57" t="s">
        <v>12</v>
      </c>
      <c r="D25" s="57">
        <v>75</v>
      </c>
      <c r="E25" s="57"/>
      <c r="F25" s="57"/>
      <c r="G25" s="57"/>
      <c r="H25" s="59"/>
      <c r="I25" s="62" t="s">
        <v>35</v>
      </c>
      <c r="J25" s="31" t="s">
        <v>16</v>
      </c>
      <c r="K25" s="31">
        <v>47.25</v>
      </c>
      <c r="L25" s="32" t="s">
        <v>25</v>
      </c>
    </row>
    <row r="26" spans="1:12" ht="42" customHeight="1" x14ac:dyDescent="0.2">
      <c r="A26" s="52">
        <v>5</v>
      </c>
      <c r="B26" s="54" t="s">
        <v>36</v>
      </c>
      <c r="C26" s="56" t="s">
        <v>12</v>
      </c>
      <c r="D26" s="56">
        <f>2.9*36</f>
        <v>104.39999999999999</v>
      </c>
      <c r="E26" s="56"/>
      <c r="F26" s="56"/>
      <c r="G26" s="56"/>
      <c r="H26" s="58"/>
      <c r="I26" s="30" t="s">
        <v>37</v>
      </c>
      <c r="J26" s="32" t="s">
        <v>38</v>
      </c>
      <c r="K26" s="32">
        <v>1.6494999999999999E-2</v>
      </c>
      <c r="L26" s="32" t="s">
        <v>25</v>
      </c>
    </row>
    <row r="27" spans="1:12" s="24" customFormat="1" x14ac:dyDescent="0.2">
      <c r="A27" s="64" t="s">
        <v>40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6"/>
    </row>
    <row r="28" spans="1:12" s="24" customFormat="1" ht="76.5" x14ac:dyDescent="0.2">
      <c r="A28" s="46">
        <v>6</v>
      </c>
      <c r="B28" s="30" t="s">
        <v>24</v>
      </c>
      <c r="C28" s="25" t="s">
        <v>13</v>
      </c>
      <c r="D28" s="31">
        <v>12</v>
      </c>
      <c r="E28" s="47" t="s">
        <v>14</v>
      </c>
      <c r="F28" s="25" t="s">
        <v>13</v>
      </c>
      <c r="G28" s="31">
        <v>12</v>
      </c>
      <c r="H28" s="51" t="s">
        <v>15</v>
      </c>
      <c r="I28" s="33" t="s">
        <v>39</v>
      </c>
      <c r="J28" s="25" t="s">
        <v>13</v>
      </c>
      <c r="K28" s="31">
        <v>12</v>
      </c>
      <c r="L28" s="61" t="s">
        <v>25</v>
      </c>
    </row>
    <row r="29" spans="1:12" s="3" customFormat="1" ht="16.5" customHeight="1" x14ac:dyDescent="0.2">
      <c r="A29" s="1"/>
      <c r="B29" s="12"/>
      <c r="C29" s="12"/>
      <c r="D29" s="12"/>
      <c r="E29" s="12"/>
      <c r="F29" s="12"/>
      <c r="G29" s="12"/>
      <c r="H29" s="12"/>
      <c r="I29" s="8"/>
      <c r="J29" s="9"/>
      <c r="K29" s="9"/>
      <c r="L29" s="14"/>
    </row>
    <row r="30" spans="1:12" s="3" customFormat="1" ht="69.75" customHeight="1" x14ac:dyDescent="0.2">
      <c r="A30" s="1"/>
      <c r="B30" s="63" t="s">
        <v>11</v>
      </c>
      <c r="C30" s="72" t="s">
        <v>17</v>
      </c>
      <c r="D30" s="72"/>
      <c r="E30" s="72"/>
      <c r="F30" s="72"/>
      <c r="G30" s="72"/>
      <c r="H30" s="72"/>
      <c r="I30" s="72"/>
      <c r="J30" s="72"/>
      <c r="K30" s="72"/>
      <c r="L30" s="14"/>
    </row>
    <row r="31" spans="1:12" s="4" customFormat="1" x14ac:dyDescent="0.2">
      <c r="A31" s="2"/>
      <c r="B31" s="5"/>
      <c r="C31" s="10"/>
      <c r="D31" s="10"/>
      <c r="E31" s="11"/>
      <c r="F31" s="10"/>
      <c r="G31" s="10"/>
      <c r="H31" s="10"/>
      <c r="I31" s="11"/>
      <c r="J31" s="14"/>
      <c r="K31" s="14"/>
      <c r="L31" s="14"/>
    </row>
    <row r="32" spans="1:12" s="4" customFormat="1" x14ac:dyDescent="0.2">
      <c r="A32" s="2"/>
      <c r="B32" s="5" t="s">
        <v>18</v>
      </c>
      <c r="C32" s="10"/>
      <c r="D32" s="10" t="s">
        <v>19</v>
      </c>
      <c r="E32" s="11"/>
      <c r="F32" s="10"/>
      <c r="G32" s="10" t="s">
        <v>20</v>
      </c>
      <c r="H32" s="10" t="s">
        <v>21</v>
      </c>
      <c r="I32" s="11"/>
      <c r="J32" s="14"/>
      <c r="K32" s="14"/>
      <c r="L32" s="14"/>
    </row>
    <row r="33" spans="1:12" s="4" customFormat="1" x14ac:dyDescent="0.2">
      <c r="A33" s="2"/>
      <c r="B33" s="5"/>
      <c r="C33" s="10"/>
      <c r="D33" s="10"/>
      <c r="E33" s="11"/>
      <c r="F33" s="10"/>
      <c r="G33" s="10"/>
      <c r="H33" s="10"/>
      <c r="I33" s="11"/>
      <c r="J33" s="14"/>
      <c r="K33" s="14"/>
      <c r="L33" s="14"/>
    </row>
    <row r="34" spans="1:12" s="4" customFormat="1" ht="21.75" customHeight="1" x14ac:dyDescent="0.2">
      <c r="A34" s="2"/>
      <c r="B34" s="5"/>
      <c r="C34" s="10"/>
      <c r="D34" s="10" t="s">
        <v>22</v>
      </c>
      <c r="E34" s="11"/>
      <c r="F34" s="10"/>
      <c r="G34" s="10" t="s">
        <v>20</v>
      </c>
      <c r="H34" s="10" t="s">
        <v>23</v>
      </c>
      <c r="I34" s="11"/>
      <c r="J34" s="14"/>
      <c r="K34" s="14"/>
      <c r="L34" s="14"/>
    </row>
    <row r="35" spans="1:12" s="4" customFormat="1" ht="15.75" x14ac:dyDescent="0.25">
      <c r="A35" s="2"/>
      <c r="B35" s="5"/>
      <c r="C35" s="10"/>
      <c r="D35" s="10"/>
      <c r="E35" s="11"/>
      <c r="F35" s="35"/>
      <c r="G35" s="35"/>
      <c r="H35" s="36"/>
      <c r="I35" s="42"/>
      <c r="J35" s="71"/>
      <c r="K35" s="71"/>
      <c r="L35" s="71"/>
    </row>
    <row r="36" spans="1:12" s="4" customFormat="1" ht="9.75" customHeight="1" x14ac:dyDescent="0.2">
      <c r="A36" s="2"/>
      <c r="B36" s="5"/>
      <c r="C36" s="10"/>
      <c r="D36" s="10"/>
      <c r="E36" s="11"/>
      <c r="F36" s="38"/>
      <c r="G36" s="38"/>
      <c r="H36" s="38"/>
      <c r="I36" s="43"/>
      <c r="J36" s="39"/>
      <c r="K36" s="39"/>
      <c r="L36" s="39"/>
    </row>
    <row r="37" spans="1:12" s="4" customFormat="1" ht="21" customHeight="1" x14ac:dyDescent="0.25">
      <c r="A37" s="2"/>
      <c r="B37" s="5"/>
      <c r="C37" s="10"/>
      <c r="D37" s="10"/>
      <c r="E37" s="11"/>
      <c r="F37" s="40"/>
      <c r="G37" s="40"/>
      <c r="H37" s="40"/>
      <c r="I37" s="42"/>
      <c r="J37" s="37"/>
      <c r="K37" s="37"/>
      <c r="L37" s="39"/>
    </row>
    <row r="38" spans="1:12" s="4" customFormat="1" ht="9" customHeight="1" x14ac:dyDescent="0.25">
      <c r="A38" s="2"/>
      <c r="B38" s="5"/>
      <c r="C38" s="10"/>
      <c r="D38" s="10"/>
      <c r="E38" s="11"/>
      <c r="F38" s="40"/>
      <c r="G38" s="40"/>
      <c r="H38" s="40"/>
      <c r="I38" s="42"/>
      <c r="J38" s="37"/>
      <c r="K38" s="37"/>
      <c r="L38" s="39"/>
    </row>
    <row r="39" spans="1:12" s="4" customFormat="1" ht="21" customHeight="1" x14ac:dyDescent="0.25">
      <c r="A39" s="2"/>
      <c r="B39" s="5"/>
      <c r="C39" s="10"/>
      <c r="D39" s="10"/>
      <c r="E39" s="11"/>
      <c r="F39" s="41"/>
      <c r="G39" s="40"/>
      <c r="H39" s="40"/>
      <c r="I39" s="44"/>
      <c r="J39" s="37"/>
      <c r="K39" s="37"/>
      <c r="L39" s="39"/>
    </row>
    <row r="40" spans="1:12" s="4" customFormat="1" x14ac:dyDescent="0.2">
      <c r="A40" s="2"/>
      <c r="B40" s="5"/>
      <c r="C40" s="10"/>
      <c r="D40" s="10"/>
      <c r="E40" s="11"/>
      <c r="F40" s="10"/>
      <c r="G40" s="10"/>
      <c r="H40" s="10"/>
      <c r="I40" s="11"/>
      <c r="J40" s="14"/>
      <c r="K40" s="14"/>
      <c r="L40" s="14"/>
    </row>
  </sheetData>
  <autoFilter ref="A16:AG26"/>
  <mergeCells count="41">
    <mergeCell ref="A12:L12"/>
    <mergeCell ref="H1:L1"/>
    <mergeCell ref="H3:L3"/>
    <mergeCell ref="H4:L4"/>
    <mergeCell ref="H5:L5"/>
    <mergeCell ref="H6:L6"/>
    <mergeCell ref="H7:L7"/>
    <mergeCell ref="B10:K10"/>
    <mergeCell ref="B11:K11"/>
    <mergeCell ref="A6:B6"/>
    <mergeCell ref="A7:B7"/>
    <mergeCell ref="A9:L9"/>
    <mergeCell ref="B22:B23"/>
    <mergeCell ref="G22:G23"/>
    <mergeCell ref="H22:H23"/>
    <mergeCell ref="A22:A23"/>
    <mergeCell ref="C22:C23"/>
    <mergeCell ref="D22:D23"/>
    <mergeCell ref="E22:E23"/>
    <mergeCell ref="F22:F23"/>
    <mergeCell ref="J35:L35"/>
    <mergeCell ref="C30:K30"/>
    <mergeCell ref="A19:L19"/>
    <mergeCell ref="A27:L27"/>
    <mergeCell ref="A24:L24"/>
    <mergeCell ref="A14:A15"/>
    <mergeCell ref="B14:B15"/>
    <mergeCell ref="C14:D14"/>
    <mergeCell ref="E14:H14"/>
    <mergeCell ref="I14:L14"/>
    <mergeCell ref="A17:L17"/>
    <mergeCell ref="B20:B21"/>
    <mergeCell ref="A20:A21"/>
    <mergeCell ref="C20:C21"/>
    <mergeCell ref="D20:D21"/>
    <mergeCell ref="E20:E21"/>
    <mergeCell ref="F20:F21"/>
    <mergeCell ref="G20:G21"/>
    <mergeCell ref="H20:H21"/>
    <mergeCell ref="A4:B4"/>
    <mergeCell ref="A5:B5"/>
  </mergeCells>
  <phoneticPr fontId="0" type="noConversion"/>
  <pageMargins left="0.39370078740157483" right="0.19685039370078741" top="1.0629921259842521" bottom="0.39370078740157483" header="0.19685039370078741" footer="0.19685039370078741"/>
  <pageSetup paperSize="9" scale="91" orientation="landscape" r:id="rId1"/>
  <headerFooter alignWithMargins="0">
    <oddFooter>&amp;R&amp;P</oddFooter>
  </headerFooter>
  <rowBreaks count="2" manualBreakCount="2">
    <brk id="20" max="11" man="1"/>
    <brk id="34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admins</cp:lastModifiedBy>
  <cp:lastPrinted>2016-06-01T04:22:38Z</cp:lastPrinted>
  <dcterms:created xsi:type="dcterms:W3CDTF">2003-01-28T12:33:10Z</dcterms:created>
  <dcterms:modified xsi:type="dcterms:W3CDTF">2022-06-10T07:41:41Z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